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vit\Desktop\Excel\תרגילים\"/>
    </mc:Choice>
  </mc:AlternateContent>
  <bookViews>
    <workbookView xWindow="0" yWindow="0" windowWidth="19200" windowHeight="7905"/>
  </bookViews>
  <sheets>
    <sheet name="Sheet1" sheetId="1" r:id="rId1"/>
    <sheet name="Sheet4" sheetId="5" r:id="rId2"/>
    <sheet name="Sheet5" sheetId="6" r:id="rId3"/>
    <sheet name="Sheet3" sheetId="4" r:id="rId4"/>
    <sheet name="Sheet2" sheetId="2" r:id="rId5"/>
    <sheet name="נתונים קבועים" sheetId="3" r:id="rId6"/>
  </sheets>
  <definedNames>
    <definedName name="_xlnm._FilterDatabase" localSheetId="0" hidden="1">Sheet1!$A$6:$H$6</definedName>
    <definedName name="מס">'נתונים קבועים'!$E$5</definedName>
    <definedName name="מעמ">'נתונים קבועים'!$I$4</definedName>
    <definedName name="מעממ">Sheet1!$K$2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9" i="1"/>
  <c r="F10" i="1"/>
  <c r="F11" i="1"/>
  <c r="F12" i="1"/>
  <c r="F13" i="1"/>
  <c r="F14" i="1"/>
  <c r="F7" i="1"/>
  <c r="E4" i="4" l="1"/>
  <c r="F4" i="4" s="1"/>
  <c r="G4" i="4" s="1"/>
  <c r="F9" i="4"/>
  <c r="G9" i="4" s="1"/>
  <c r="J15" i="4"/>
  <c r="E5" i="4"/>
  <c r="F5" i="4" s="1"/>
  <c r="G5" i="4" s="1"/>
  <c r="E6" i="4"/>
  <c r="F6" i="4" s="1"/>
  <c r="G6" i="4" s="1"/>
  <c r="E7" i="4"/>
  <c r="F7" i="4" s="1"/>
  <c r="G7" i="4" s="1"/>
  <c r="E8" i="4"/>
  <c r="F8" i="4" s="1"/>
  <c r="G8" i="4" s="1"/>
  <c r="E9" i="4"/>
  <c r="G7" i="1" l="1"/>
  <c r="E7" i="1"/>
  <c r="H7" i="1" s="1"/>
  <c r="E12" i="1"/>
  <c r="H12" i="1" s="1"/>
  <c r="G12" i="1"/>
  <c r="G10" i="1"/>
  <c r="G11" i="1"/>
  <c r="G8" i="1"/>
  <c r="G13" i="1"/>
  <c r="G14" i="1"/>
  <c r="G9" i="1"/>
  <c r="E11" i="1"/>
  <c r="H11" i="1" s="1"/>
  <c r="E8" i="1"/>
  <c r="H8" i="1" s="1"/>
  <c r="E13" i="1"/>
  <c r="H13" i="1" s="1"/>
  <c r="E14" i="1"/>
  <c r="H14" i="1" s="1"/>
  <c r="E9" i="1"/>
  <c r="H9" i="1" s="1"/>
  <c r="E10" i="1"/>
  <c r="H10" i="1" s="1"/>
  <c r="B5" i="3"/>
  <c r="Q5" i="2" l="1"/>
  <c r="D6" i="2"/>
  <c r="E6" i="2"/>
  <c r="F6" i="2"/>
  <c r="G6" i="2"/>
  <c r="H6" i="2"/>
  <c r="I6" i="2"/>
  <c r="J6" i="2"/>
  <c r="K6" i="2"/>
  <c r="L6" i="2"/>
  <c r="M6" i="2"/>
  <c r="D7" i="2"/>
  <c r="E7" i="2"/>
  <c r="F7" i="2"/>
  <c r="G7" i="2"/>
  <c r="H7" i="2"/>
  <c r="I7" i="2"/>
  <c r="J7" i="2"/>
  <c r="K7" i="2"/>
  <c r="L7" i="2"/>
  <c r="M7" i="2"/>
  <c r="D8" i="2"/>
  <c r="E8" i="2"/>
  <c r="F8" i="2"/>
  <c r="G8" i="2"/>
  <c r="H8" i="2"/>
  <c r="I8" i="2"/>
  <c r="J8" i="2"/>
  <c r="K8" i="2"/>
  <c r="L8" i="2"/>
  <c r="M8" i="2"/>
  <c r="D9" i="2"/>
  <c r="E9" i="2"/>
  <c r="F9" i="2"/>
  <c r="G9" i="2"/>
  <c r="H9" i="2"/>
  <c r="I9" i="2"/>
  <c r="J9" i="2"/>
  <c r="K9" i="2"/>
  <c r="L9" i="2"/>
  <c r="M9" i="2"/>
  <c r="D10" i="2"/>
  <c r="E10" i="2"/>
  <c r="F10" i="2"/>
  <c r="G10" i="2"/>
  <c r="H10" i="2"/>
  <c r="I10" i="2"/>
  <c r="J10" i="2"/>
  <c r="K10" i="2"/>
  <c r="L10" i="2"/>
  <c r="M10" i="2"/>
  <c r="D11" i="2"/>
  <c r="E11" i="2"/>
  <c r="F11" i="2"/>
  <c r="G11" i="2"/>
  <c r="H11" i="2"/>
  <c r="I11" i="2"/>
  <c r="J11" i="2"/>
  <c r="K11" i="2"/>
  <c r="L11" i="2"/>
  <c r="M11" i="2"/>
  <c r="D12" i="2"/>
  <c r="E12" i="2"/>
  <c r="F12" i="2"/>
  <c r="G12" i="2"/>
  <c r="H12" i="2"/>
  <c r="I12" i="2"/>
  <c r="J12" i="2"/>
  <c r="K12" i="2"/>
  <c r="L12" i="2"/>
  <c r="M12" i="2"/>
  <c r="D13" i="2"/>
  <c r="E13" i="2"/>
  <c r="F13" i="2"/>
  <c r="G13" i="2"/>
  <c r="H13" i="2"/>
  <c r="I13" i="2"/>
  <c r="J13" i="2"/>
  <c r="K13" i="2"/>
  <c r="L13" i="2"/>
  <c r="M13" i="2"/>
  <c r="D14" i="2"/>
  <c r="E14" i="2"/>
  <c r="F14" i="2"/>
  <c r="G14" i="2"/>
  <c r="H14" i="2"/>
  <c r="I14" i="2"/>
  <c r="J14" i="2"/>
  <c r="K14" i="2"/>
  <c r="L14" i="2"/>
  <c r="M14" i="2"/>
  <c r="E5" i="2"/>
  <c r="F5" i="2"/>
  <c r="G5" i="2"/>
  <c r="H5" i="2"/>
  <c r="I5" i="2"/>
  <c r="J5" i="2"/>
  <c r="K5" i="2"/>
  <c r="L5" i="2"/>
  <c r="M5" i="2"/>
  <c r="D5" i="2"/>
  <c r="W9" i="2"/>
  <c r="W12" i="2"/>
  <c r="W11" i="2"/>
  <c r="W10" i="2"/>
</calcChain>
</file>

<file path=xl/sharedStrings.xml><?xml version="1.0" encoding="utf-8"?>
<sst xmlns="http://schemas.openxmlformats.org/spreadsheetml/2006/main" count="61" uniqueCount="45">
  <si>
    <t>שוקי הירקן</t>
  </si>
  <si>
    <t>הוצאות</t>
  </si>
  <si>
    <t>מלפפונים</t>
  </si>
  <si>
    <t>עגבניות</t>
  </si>
  <si>
    <t>פלפלים</t>
  </si>
  <si>
    <t>תפוז</t>
  </si>
  <si>
    <t>סוג</t>
  </si>
  <si>
    <t>סה"כ</t>
  </si>
  <si>
    <t>חסה</t>
  </si>
  <si>
    <t>סה"כ כולל מעמ</t>
  </si>
  <si>
    <t>עלות לק"ג</t>
  </si>
  <si>
    <t>ק"ג</t>
  </si>
  <si>
    <t>מע"מ</t>
  </si>
  <si>
    <t>בננות</t>
  </si>
  <si>
    <t>מעמ לשנת 2017</t>
  </si>
  <si>
    <t>מעמ לשנת 2017:</t>
  </si>
  <si>
    <t>שונות</t>
  </si>
  <si>
    <t>אגסים</t>
  </si>
  <si>
    <t>גזר</t>
  </si>
  <si>
    <t>עמלה קבועה</t>
  </si>
  <si>
    <t>ירק</t>
  </si>
  <si>
    <t>פרי</t>
  </si>
  <si>
    <t>נוסחאות</t>
  </si>
  <si>
    <t>SUM</t>
  </si>
  <si>
    <t>SQRT</t>
  </si>
  <si>
    <t>POWER</t>
  </si>
  <si>
    <t>ROUNDUP</t>
  </si>
  <si>
    <t>MAX</t>
  </si>
  <si>
    <t>MIN</t>
  </si>
  <si>
    <t>AVERAGE</t>
  </si>
  <si>
    <t>רכב</t>
  </si>
  <si>
    <t>שעת לקיחה</t>
  </si>
  <si>
    <t>שעת החזרה</t>
  </si>
  <si>
    <t>מזדה</t>
  </si>
  <si>
    <t>טויוטה</t>
  </si>
  <si>
    <t>מרצדס</t>
  </si>
  <si>
    <t>יגואר</t>
  </si>
  <si>
    <t>סקודה</t>
  </si>
  <si>
    <t>וולוו</t>
  </si>
  <si>
    <t>A</t>
  </si>
  <si>
    <t>B</t>
  </si>
  <si>
    <t>חשב סל של עגניות 5 ק"ג  מלפפון 2 קג אגסים 10 קג</t>
  </si>
  <si>
    <t>חשב סל של 10 קג עגבניות מלפפון פלפל</t>
  </si>
  <si>
    <t>עשרוני</t>
  </si>
  <si>
    <t>עלות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</si>
</sst>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dd/mm/yyyy;@"/>
    <numFmt numFmtId="165" formatCode="_ [$₪-40D]\ * #,##0.00_ ;_ [$₪-40D]\ * \-#,##0.00_ ;_ [$₪-40D]\ * &quot;-&quot;??_ ;_ @_ "/>
    <numFmt numFmtId="166" formatCode="_ [$₪-40D]\ * #,##0.0_ ;_ [$₪-40D]\ * \-#,##0.0_ ;_ [$₪-40D]\ * &quot;-&quot;??_ ;_ @_ "/>
    <numFmt numFmtId="167" formatCode="[$₪-40D]\ #,##0.0"/>
    <numFmt numFmtId="168" formatCode="h:mm;@"/>
    <numFmt numFmtId="169" formatCode="h:mm:ss;@"/>
    <numFmt numFmtId="170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4">
    <xf numFmtId="0" fontId="0" fillId="0" borderId="0" xfId="0"/>
    <xf numFmtId="164" fontId="0" fillId="0" borderId="0" xfId="0" applyNumberFormat="1"/>
    <xf numFmtId="20" fontId="0" fillId="0" borderId="0" xfId="0" applyNumberFormat="1"/>
    <xf numFmtId="0" fontId="2" fillId="0" borderId="0" xfId="0" applyFont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0" borderId="0" xfId="0" applyAlignment="1">
      <alignment readingOrder="2"/>
    </xf>
    <xf numFmtId="0" fontId="2" fillId="5" borderId="8" xfId="0" applyFont="1" applyFill="1" applyBorder="1"/>
    <xf numFmtId="0" fontId="2" fillId="5" borderId="9" xfId="0" applyFont="1" applyFill="1" applyBorder="1"/>
    <xf numFmtId="0" fontId="2" fillId="5" borderId="15" xfId="0" applyFont="1" applyFill="1" applyBorder="1"/>
    <xf numFmtId="0" fontId="2" fillId="6" borderId="18" xfId="0" applyFont="1" applyFill="1" applyBorder="1"/>
    <xf numFmtId="0" fontId="0" fillId="6" borderId="19" xfId="0" applyFill="1" applyBorder="1"/>
    <xf numFmtId="0" fontId="0" fillId="6" borderId="20" xfId="0" applyFill="1" applyBorder="1"/>
    <xf numFmtId="0" fontId="0" fillId="6" borderId="18" xfId="0" applyFill="1" applyBorder="1"/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165" fontId="0" fillId="0" borderId="16" xfId="0" applyNumberFormat="1" applyBorder="1"/>
    <xf numFmtId="165" fontId="0" fillId="0" borderId="17" xfId="0" applyNumberFormat="1" applyBorder="1"/>
    <xf numFmtId="165" fontId="0" fillId="0" borderId="15" xfId="0" applyNumberFormat="1" applyBorder="1"/>
    <xf numFmtId="165" fontId="0" fillId="0" borderId="14" xfId="0" applyNumberFormat="1" applyBorder="1"/>
    <xf numFmtId="166" fontId="0" fillId="0" borderId="14" xfId="0" applyNumberFormat="1" applyBorder="1"/>
    <xf numFmtId="9" fontId="0" fillId="0" borderId="0" xfId="1" applyFont="1"/>
    <xf numFmtId="9" fontId="0" fillId="0" borderId="0" xfId="1" applyFont="1" applyAlignment="1">
      <alignment readingOrder="2"/>
    </xf>
    <xf numFmtId="0" fontId="2" fillId="5" borderId="24" xfId="0" applyFont="1" applyFill="1" applyBorder="1"/>
    <xf numFmtId="0" fontId="0" fillId="0" borderId="0" xfId="1" applyNumberFormat="1" applyFont="1"/>
    <xf numFmtId="165" fontId="0" fillId="0" borderId="0" xfId="0" applyNumberFormat="1"/>
    <xf numFmtId="14" fontId="0" fillId="0" borderId="0" xfId="0" applyNumberFormat="1"/>
    <xf numFmtId="167" fontId="0" fillId="0" borderId="0" xfId="0" applyNumberFormat="1"/>
    <xf numFmtId="166" fontId="0" fillId="0" borderId="25" xfId="0" applyNumberFormat="1" applyBorder="1"/>
    <xf numFmtId="165" fontId="0" fillId="0" borderId="26" xfId="0" applyNumberFormat="1" applyBorder="1"/>
    <xf numFmtId="166" fontId="0" fillId="0" borderId="26" xfId="0" applyNumberFormat="1" applyBorder="1"/>
    <xf numFmtId="166" fontId="0" fillId="0" borderId="27" xfId="0" applyNumberFormat="1" applyBorder="1"/>
    <xf numFmtId="166" fontId="0" fillId="0" borderId="0" xfId="0" applyNumberFormat="1"/>
    <xf numFmtId="0" fontId="0" fillId="0" borderId="0" xfId="0" applyAlignment="1">
      <alignment horizontal="center"/>
    </xf>
    <xf numFmtId="168" fontId="0" fillId="0" borderId="0" xfId="0" applyNumberFormat="1"/>
    <xf numFmtId="2" fontId="0" fillId="0" borderId="0" xfId="0" applyNumberFormat="1"/>
    <xf numFmtId="169" fontId="0" fillId="0" borderId="0" xfId="0" applyNumberFormat="1"/>
    <xf numFmtId="170" fontId="0" fillId="0" borderId="0" xfId="0" applyNumberFormat="1"/>
    <xf numFmtId="0" fontId="2" fillId="6" borderId="21" xfId="0" applyFont="1" applyFill="1" applyBorder="1" applyAlignment="1">
      <alignment horizontal="center"/>
    </xf>
    <xf numFmtId="0" fontId="2" fillId="6" borderId="22" xfId="0" applyFont="1" applyFill="1" applyBorder="1" applyAlignment="1">
      <alignment horizontal="center"/>
    </xf>
    <xf numFmtId="0" fontId="2" fillId="6" borderId="23" xfId="0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7">
    <dxf>
      <numFmt numFmtId="170" formatCode="&quot;$&quot;#,##0.00"/>
    </dxf>
    <dxf>
      <numFmt numFmtId="2" formatCode="0.00"/>
    </dxf>
    <dxf>
      <numFmt numFmtId="168" formatCode="h:mm;@"/>
    </dxf>
    <dxf>
      <numFmt numFmtId="168" formatCode="h:mm;@"/>
    </dxf>
    <dxf>
      <numFmt numFmtId="168" formatCode="h:mm;@"/>
    </dxf>
    <dxf>
      <alignment horizontal="center" vertical="bottom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3:G9" totalsRowShown="0">
  <tableColumns count="7">
    <tableColumn id="1" name="רכב"/>
    <tableColumn id="2" name="סוג" dataDxfId="5"/>
    <tableColumn id="3" name="שעת לקיחה" dataDxfId="4"/>
    <tableColumn id="4" name="שעת החזרה" dataDxfId="3"/>
    <tableColumn id="5" name="סה&quot;כ" dataDxfId="2">
      <calculatedColumnFormula>D4-C4</calculatedColumnFormula>
    </tableColumn>
    <tableColumn id="6" name="עשרוני" dataDxfId="1">
      <calculatedColumnFormula>E4*24</calculatedColumnFormula>
    </tableColumn>
    <tableColumn id="7" name="עלות" dataDxfId="0">
      <calculatedColumnFormula>IF(B4="A",$M$3*F4,IF(B4="b",$M$4*F4,"error"))</calculatedColumnFormula>
    </tableColumn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31"/>
  <sheetViews>
    <sheetView rightToLeft="1" tabSelected="1" zoomScale="120" zoomScaleNormal="120" workbookViewId="0">
      <selection activeCell="D18" sqref="D18"/>
    </sheetView>
  </sheetViews>
  <sheetFormatPr defaultRowHeight="15" x14ac:dyDescent="0.25"/>
  <cols>
    <col min="4" max="4" width="10.7109375" bestFit="1" customWidth="1"/>
    <col min="5" max="5" width="12.28515625" bestFit="1" customWidth="1"/>
    <col min="6" max="6" width="11.140625" bestFit="1" customWidth="1"/>
    <col min="7" max="7" width="11.140625" customWidth="1"/>
    <col min="8" max="8" width="15" customWidth="1"/>
    <col min="10" max="10" width="14.42578125" bestFit="1" customWidth="1"/>
    <col min="13" max="13" width="13" customWidth="1"/>
    <col min="15" max="15" width="9.5703125" bestFit="1" customWidth="1"/>
    <col min="16" max="16" width="10.28515625" bestFit="1" customWidth="1"/>
    <col min="17" max="17" width="11" bestFit="1" customWidth="1"/>
    <col min="18" max="18" width="13.5703125" bestFit="1" customWidth="1"/>
    <col min="19" max="19" width="10.28515625" bestFit="1" customWidth="1"/>
  </cols>
  <sheetData>
    <row r="2" spans="1:19" x14ac:dyDescent="0.25">
      <c r="A2" t="s">
        <v>0</v>
      </c>
      <c r="J2" t="s">
        <v>15</v>
      </c>
      <c r="K2" s="34">
        <v>0.17</v>
      </c>
      <c r="M2" t="s">
        <v>12</v>
      </c>
      <c r="N2" s="34">
        <v>0.17</v>
      </c>
    </row>
    <row r="3" spans="1:19" x14ac:dyDescent="0.25">
      <c r="J3" t="s">
        <v>16</v>
      </c>
      <c r="K3" s="37">
        <v>20</v>
      </c>
      <c r="M3" t="s">
        <v>19</v>
      </c>
      <c r="N3">
        <v>20</v>
      </c>
    </row>
    <row r="4" spans="1:19" ht="15.75" thickBot="1" x14ac:dyDescent="0.3">
      <c r="K4" s="37"/>
    </row>
    <row r="5" spans="1:19" x14ac:dyDescent="0.25">
      <c r="A5" s="51" t="s">
        <v>1</v>
      </c>
      <c r="B5" s="52"/>
      <c r="C5" s="52"/>
      <c r="D5" s="52"/>
      <c r="E5" s="52"/>
      <c r="F5" s="52"/>
      <c r="G5" s="52"/>
      <c r="H5" s="53"/>
    </row>
    <row r="6" spans="1:19" ht="15.75" thickBot="1" x14ac:dyDescent="0.3">
      <c r="A6" s="22" t="s">
        <v>6</v>
      </c>
      <c r="B6" s="19"/>
      <c r="C6" s="21" t="s">
        <v>10</v>
      </c>
      <c r="D6" s="19" t="s">
        <v>11</v>
      </c>
      <c r="E6" s="19" t="s">
        <v>7</v>
      </c>
      <c r="F6" s="19" t="s">
        <v>12</v>
      </c>
      <c r="G6" s="36" t="s">
        <v>16</v>
      </c>
      <c r="H6" s="20" t="s">
        <v>9</v>
      </c>
      <c r="M6" s="40"/>
      <c r="O6" s="40"/>
      <c r="P6" s="40"/>
      <c r="Q6" s="40"/>
      <c r="R6" s="40"/>
    </row>
    <row r="7" spans="1:19" x14ac:dyDescent="0.25">
      <c r="A7" s="23" t="s">
        <v>18</v>
      </c>
      <c r="B7" s="26" t="s">
        <v>20</v>
      </c>
      <c r="C7" s="29">
        <v>1.9</v>
      </c>
      <c r="D7" s="26">
        <v>80</v>
      </c>
      <c r="E7" s="32">
        <f t="shared" ref="E7:E14" si="0">D7*C7</f>
        <v>152</v>
      </c>
      <c r="F7" s="33">
        <f>E7*$K$2</f>
        <v>25.840000000000003</v>
      </c>
      <c r="G7" s="33">
        <f t="shared" ref="G7:G14" si="1">$K$3</f>
        <v>20</v>
      </c>
      <c r="H7" s="41">
        <f t="shared" ref="H7:H14" si="2">E7+F7+G7</f>
        <v>197.84</v>
      </c>
      <c r="M7" s="40"/>
      <c r="O7" s="40"/>
      <c r="P7" s="40"/>
      <c r="Q7" s="40"/>
      <c r="R7" s="40"/>
    </row>
    <row r="8" spans="1:19" x14ac:dyDescent="0.25">
      <c r="A8" s="24" t="s">
        <v>13</v>
      </c>
      <c r="B8" s="27" t="s">
        <v>21</v>
      </c>
      <c r="C8" s="30">
        <v>2.9</v>
      </c>
      <c r="D8" s="27">
        <v>112</v>
      </c>
      <c r="E8" s="32">
        <f t="shared" si="0"/>
        <v>324.8</v>
      </c>
      <c r="F8" s="33">
        <f t="shared" ref="F8:F14" si="3">E8*$K$2</f>
        <v>55.216000000000008</v>
      </c>
      <c r="G8" s="33">
        <f t="shared" si="1"/>
        <v>20</v>
      </c>
      <c r="H8" s="41">
        <f t="shared" si="2"/>
        <v>400.01600000000002</v>
      </c>
      <c r="M8" s="40"/>
      <c r="O8" s="40"/>
      <c r="P8" s="40"/>
      <c r="Q8" s="40"/>
      <c r="R8" s="40"/>
    </row>
    <row r="9" spans="1:19" x14ac:dyDescent="0.25">
      <c r="A9" s="24" t="s">
        <v>8</v>
      </c>
      <c r="B9" s="27" t="s">
        <v>20</v>
      </c>
      <c r="C9" s="30">
        <v>3.5</v>
      </c>
      <c r="D9" s="27">
        <v>30</v>
      </c>
      <c r="E9" s="32">
        <f t="shared" si="0"/>
        <v>105</v>
      </c>
      <c r="F9" s="33">
        <f t="shared" si="3"/>
        <v>17.850000000000001</v>
      </c>
      <c r="G9" s="33">
        <f t="shared" si="1"/>
        <v>20</v>
      </c>
      <c r="H9" s="41">
        <f t="shared" si="2"/>
        <v>142.85</v>
      </c>
      <c r="M9" s="40"/>
      <c r="O9" s="40"/>
      <c r="P9" s="40"/>
      <c r="Q9" s="40"/>
      <c r="R9" s="40"/>
    </row>
    <row r="10" spans="1:19" x14ac:dyDescent="0.25">
      <c r="A10" s="24" t="s">
        <v>2</v>
      </c>
      <c r="B10" s="27" t="s">
        <v>20</v>
      </c>
      <c r="C10" s="30">
        <v>5</v>
      </c>
      <c r="D10" s="27">
        <v>52</v>
      </c>
      <c r="E10" s="32">
        <f t="shared" si="0"/>
        <v>260</v>
      </c>
      <c r="F10" s="33">
        <f t="shared" si="3"/>
        <v>44.2</v>
      </c>
      <c r="G10" s="33">
        <f t="shared" si="1"/>
        <v>20</v>
      </c>
      <c r="H10" s="41">
        <f t="shared" si="2"/>
        <v>324.2</v>
      </c>
      <c r="M10" s="40"/>
      <c r="O10" s="40"/>
      <c r="P10" s="40"/>
      <c r="Q10" s="40"/>
      <c r="R10" s="40"/>
    </row>
    <row r="11" spans="1:19" x14ac:dyDescent="0.25">
      <c r="A11" s="24" t="s">
        <v>3</v>
      </c>
      <c r="B11" s="27" t="s">
        <v>20</v>
      </c>
      <c r="C11" s="30">
        <v>7</v>
      </c>
      <c r="D11" s="27">
        <v>15</v>
      </c>
      <c r="E11" s="32">
        <f t="shared" si="0"/>
        <v>105</v>
      </c>
      <c r="F11" s="33">
        <f t="shared" si="3"/>
        <v>17.850000000000001</v>
      </c>
      <c r="G11" s="33">
        <f t="shared" si="1"/>
        <v>20</v>
      </c>
      <c r="H11" s="41">
        <f t="shared" si="2"/>
        <v>142.85</v>
      </c>
      <c r="M11" s="40"/>
      <c r="O11" s="40"/>
      <c r="P11" s="40"/>
      <c r="Q11" s="40"/>
      <c r="R11" s="40"/>
    </row>
    <row r="12" spans="1:19" x14ac:dyDescent="0.25">
      <c r="A12" s="24" t="s">
        <v>17</v>
      </c>
      <c r="B12" s="27" t="s">
        <v>21</v>
      </c>
      <c r="C12" s="30">
        <v>9</v>
      </c>
      <c r="D12" s="27">
        <v>30</v>
      </c>
      <c r="E12" s="32">
        <f t="shared" si="0"/>
        <v>270</v>
      </c>
      <c r="F12" s="33">
        <f t="shared" si="3"/>
        <v>45.900000000000006</v>
      </c>
      <c r="G12" s="33">
        <f t="shared" si="1"/>
        <v>20</v>
      </c>
      <c r="H12" s="41">
        <f t="shared" si="2"/>
        <v>335.9</v>
      </c>
      <c r="M12" s="40"/>
      <c r="O12" s="40"/>
      <c r="P12" s="40"/>
      <c r="Q12" s="40"/>
      <c r="R12" s="40"/>
    </row>
    <row r="13" spans="1:19" x14ac:dyDescent="0.25">
      <c r="A13" s="24" t="s">
        <v>4</v>
      </c>
      <c r="B13" s="27" t="s">
        <v>20</v>
      </c>
      <c r="C13" s="30">
        <v>9</v>
      </c>
      <c r="D13" s="27">
        <v>85</v>
      </c>
      <c r="E13" s="32">
        <f t="shared" si="0"/>
        <v>765</v>
      </c>
      <c r="F13" s="33">
        <f t="shared" si="3"/>
        <v>130.05000000000001</v>
      </c>
      <c r="G13" s="33">
        <f t="shared" si="1"/>
        <v>20</v>
      </c>
      <c r="H13" s="41">
        <f t="shared" si="2"/>
        <v>915.05</v>
      </c>
      <c r="L13" s="39"/>
      <c r="M13" s="40"/>
      <c r="O13" s="40"/>
      <c r="P13" s="40"/>
      <c r="Q13" s="40"/>
      <c r="R13" s="40"/>
      <c r="S13" s="39"/>
    </row>
    <row r="14" spans="1:19" ht="15.75" thickBot="1" x14ac:dyDescent="0.3">
      <c r="A14" s="25" t="s">
        <v>5</v>
      </c>
      <c r="B14" s="28" t="s">
        <v>21</v>
      </c>
      <c r="C14" s="31">
        <v>10</v>
      </c>
      <c r="D14" s="28">
        <v>14</v>
      </c>
      <c r="E14" s="42">
        <f t="shared" si="0"/>
        <v>140</v>
      </c>
      <c r="F14" s="33">
        <f t="shared" si="3"/>
        <v>23.8</v>
      </c>
      <c r="G14" s="43">
        <f t="shared" si="1"/>
        <v>20</v>
      </c>
      <c r="H14" s="44">
        <f t="shared" si="2"/>
        <v>183.8</v>
      </c>
      <c r="L14" s="2"/>
      <c r="M14" s="40"/>
      <c r="O14" s="40"/>
      <c r="P14" s="40"/>
      <c r="Q14" s="40"/>
      <c r="R14" s="40"/>
      <c r="S14" s="2"/>
    </row>
    <row r="15" spans="1:19" x14ac:dyDescent="0.25">
      <c r="E15" s="38"/>
      <c r="F15" s="38"/>
      <c r="G15" s="38"/>
      <c r="H15" s="38"/>
      <c r="M15" s="40"/>
      <c r="O15" s="40"/>
      <c r="P15" s="40"/>
      <c r="Q15" s="40"/>
      <c r="R15" s="40"/>
    </row>
    <row r="16" spans="1:19" x14ac:dyDescent="0.25">
      <c r="M16" s="40"/>
      <c r="O16" s="40"/>
      <c r="P16" s="40"/>
      <c r="Q16" s="40"/>
      <c r="R16" s="40"/>
    </row>
    <row r="17" spans="1:18" x14ac:dyDescent="0.25">
      <c r="M17" s="40"/>
      <c r="O17" s="40"/>
      <c r="P17" s="40"/>
      <c r="Q17" s="40"/>
      <c r="R17" s="40"/>
    </row>
    <row r="18" spans="1:18" x14ac:dyDescent="0.25">
      <c r="A18" t="s">
        <v>22</v>
      </c>
      <c r="H18" s="38"/>
      <c r="J18" s="38"/>
    </row>
    <row r="19" spans="1:18" x14ac:dyDescent="0.25">
      <c r="B19" t="s">
        <v>23</v>
      </c>
    </row>
    <row r="20" spans="1:18" x14ac:dyDescent="0.25">
      <c r="B20" t="s">
        <v>29</v>
      </c>
      <c r="H20" s="38"/>
    </row>
    <row r="21" spans="1:18" x14ac:dyDescent="0.25">
      <c r="B21" t="s">
        <v>24</v>
      </c>
    </row>
    <row r="22" spans="1:18" x14ac:dyDescent="0.25">
      <c r="B22" t="s">
        <v>25</v>
      </c>
      <c r="H22" s="45"/>
    </row>
    <row r="23" spans="1:18" x14ac:dyDescent="0.25">
      <c r="B23" t="s">
        <v>26</v>
      </c>
      <c r="H23" s="45"/>
    </row>
    <row r="24" spans="1:18" x14ac:dyDescent="0.25">
      <c r="B24" t="s">
        <v>27</v>
      </c>
    </row>
    <row r="25" spans="1:18" x14ac:dyDescent="0.25">
      <c r="B25" t="s">
        <v>28</v>
      </c>
    </row>
    <row r="26" spans="1:18" x14ac:dyDescent="0.25">
      <c r="D26" t="s">
        <v>41</v>
      </c>
    </row>
    <row r="27" spans="1:18" x14ac:dyDescent="0.25">
      <c r="D27" t="s">
        <v>42</v>
      </c>
    </row>
    <row r="28" spans="1:18" x14ac:dyDescent="0.25">
      <c r="C28" s="2"/>
      <c r="D28" s="1"/>
    </row>
    <row r="29" spans="1:18" x14ac:dyDescent="0.25">
      <c r="C29" s="2"/>
      <c r="D29" s="1"/>
    </row>
    <row r="30" spans="1:18" x14ac:dyDescent="0.25">
      <c r="C30" s="2"/>
      <c r="D30" s="1"/>
    </row>
    <row r="31" spans="1:18" x14ac:dyDescent="0.25">
      <c r="C31" s="2"/>
      <c r="D31" s="1"/>
    </row>
  </sheetData>
  <sortState ref="A7:H14">
    <sortCondition ref="C7:C14"/>
  </sortState>
  <mergeCells count="1">
    <mergeCell ref="A5:H5"/>
  </mergeCells>
  <conditionalFormatting sqref="H7">
    <cfRule type="cellIs" dxfId="6" priority="1" operator="greaterThan">
      <formula>200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7"/>
  <sheetViews>
    <sheetView rightToLeft="1" workbookViewId="0">
      <selection activeCell="N4" sqref="N4"/>
    </sheetView>
  </sheetViews>
  <sheetFormatPr defaultRowHeight="15" x14ac:dyDescent="0.25"/>
  <cols>
    <col min="2" max="2" width="9.140625" style="46"/>
    <col min="3" max="3" width="12.5703125" customWidth="1"/>
    <col min="4" max="4" width="12.7109375" customWidth="1"/>
    <col min="5" max="5" width="12" customWidth="1"/>
    <col min="6" max="6" width="14.140625" customWidth="1"/>
    <col min="10" max="10" width="10.5703125" bestFit="1" customWidth="1"/>
  </cols>
  <sheetData>
    <row r="3" spans="1:13" x14ac:dyDescent="0.25">
      <c r="A3" t="s">
        <v>30</v>
      </c>
      <c r="B3" s="46" t="s">
        <v>6</v>
      </c>
      <c r="C3" t="s">
        <v>31</v>
      </c>
      <c r="D3" t="s">
        <v>32</v>
      </c>
      <c r="E3" t="s">
        <v>7</v>
      </c>
      <c r="F3" t="s">
        <v>43</v>
      </c>
      <c r="G3" t="s">
        <v>44</v>
      </c>
      <c r="L3" t="s">
        <v>39</v>
      </c>
      <c r="M3">
        <v>120</v>
      </c>
    </row>
    <row r="4" spans="1:13" x14ac:dyDescent="0.25">
      <c r="A4" t="s">
        <v>33</v>
      </c>
      <c r="B4" s="46" t="s">
        <v>39</v>
      </c>
      <c r="C4" s="47">
        <v>0.33333333333333331</v>
      </c>
      <c r="D4" s="47">
        <v>0.84027777777777779</v>
      </c>
      <c r="E4" s="47">
        <f>D4-C4</f>
        <v>0.50694444444444442</v>
      </c>
      <c r="F4" s="48">
        <f>E4*24</f>
        <v>12.166666666666666</v>
      </c>
      <c r="G4" s="50">
        <f>IF(B4="A",$M$3*F4,IF(B4="b",$M$4*F4,"error"))</f>
        <v>1460</v>
      </c>
      <c r="L4" t="s">
        <v>40</v>
      </c>
      <c r="M4">
        <v>150</v>
      </c>
    </row>
    <row r="5" spans="1:13" x14ac:dyDescent="0.25">
      <c r="A5" t="s">
        <v>34</v>
      </c>
      <c r="B5" s="46" t="s">
        <v>39</v>
      </c>
      <c r="C5" s="47">
        <v>0.39583333333333331</v>
      </c>
      <c r="D5" s="47">
        <v>0.47916666666666669</v>
      </c>
      <c r="E5" s="47">
        <f t="shared" ref="E5:E9" si="0">D5-C5</f>
        <v>8.333333333333337E-2</v>
      </c>
      <c r="F5" s="48">
        <f t="shared" ref="F5:F9" si="1">E5*24</f>
        <v>2.0000000000000009</v>
      </c>
      <c r="G5" s="50">
        <f t="shared" ref="G5:G9" si="2">IF(B5="A",$M$3*F5,IF(B5="b",$M$4*F5,"error"))</f>
        <v>240.00000000000011</v>
      </c>
    </row>
    <row r="6" spans="1:13" x14ac:dyDescent="0.25">
      <c r="A6" t="s">
        <v>35</v>
      </c>
      <c r="B6" s="46" t="s">
        <v>40</v>
      </c>
      <c r="C6" s="47">
        <v>0.46666666666666662</v>
      </c>
      <c r="D6" s="47">
        <v>0.63472222222222219</v>
      </c>
      <c r="E6" s="47">
        <f t="shared" si="0"/>
        <v>0.16805555555555557</v>
      </c>
      <c r="F6" s="48">
        <f t="shared" si="1"/>
        <v>4.0333333333333332</v>
      </c>
      <c r="G6" s="50">
        <f t="shared" si="2"/>
        <v>605</v>
      </c>
    </row>
    <row r="7" spans="1:13" x14ac:dyDescent="0.25">
      <c r="A7" t="s">
        <v>36</v>
      </c>
      <c r="B7" s="46" t="s">
        <v>40</v>
      </c>
      <c r="C7" s="47">
        <v>0.58333333333333337</v>
      </c>
      <c r="D7" s="47">
        <v>0.95833333333333337</v>
      </c>
      <c r="E7" s="47">
        <f t="shared" si="0"/>
        <v>0.375</v>
      </c>
      <c r="F7" s="48">
        <f t="shared" si="1"/>
        <v>9</v>
      </c>
      <c r="G7" s="50">
        <f t="shared" si="2"/>
        <v>1350</v>
      </c>
    </row>
    <row r="8" spans="1:13" x14ac:dyDescent="0.25">
      <c r="A8" t="s">
        <v>37</v>
      </c>
      <c r="B8" s="46" t="s">
        <v>39</v>
      </c>
      <c r="C8" s="47">
        <v>0.34166666666666662</v>
      </c>
      <c r="D8" s="47">
        <v>0.47916666666666669</v>
      </c>
      <c r="E8" s="47">
        <f t="shared" si="0"/>
        <v>0.13750000000000007</v>
      </c>
      <c r="F8" s="48">
        <f t="shared" si="1"/>
        <v>3.3000000000000016</v>
      </c>
      <c r="G8" s="50">
        <f t="shared" si="2"/>
        <v>396.00000000000017</v>
      </c>
    </row>
    <row r="9" spans="1:13" x14ac:dyDescent="0.25">
      <c r="A9" t="s">
        <v>38</v>
      </c>
      <c r="B9" s="46" t="s">
        <v>40</v>
      </c>
      <c r="C9" s="47">
        <v>0.41666666666666669</v>
      </c>
      <c r="D9" s="47">
        <v>0.45833333333333331</v>
      </c>
      <c r="E9" s="47">
        <f t="shared" si="0"/>
        <v>4.166666666666663E-2</v>
      </c>
      <c r="F9" s="48">
        <f t="shared" si="1"/>
        <v>0.99999999999999911</v>
      </c>
      <c r="G9" s="50">
        <f t="shared" si="2"/>
        <v>149.99999999999986</v>
      </c>
    </row>
    <row r="13" spans="1:13" x14ac:dyDescent="0.25">
      <c r="J13" s="47">
        <v>0.125</v>
      </c>
    </row>
    <row r="14" spans="1:13" x14ac:dyDescent="0.25">
      <c r="J14" s="47">
        <v>0.16666666666666699</v>
      </c>
    </row>
    <row r="15" spans="1:13" x14ac:dyDescent="0.25">
      <c r="J15" s="48">
        <f>J14-J13</f>
        <v>4.166666666666699E-2</v>
      </c>
    </row>
    <row r="16" spans="1:13" x14ac:dyDescent="0.25">
      <c r="J16" s="49"/>
    </row>
    <row r="17" spans="10:10" x14ac:dyDescent="0.25">
      <c r="J17" s="49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W14"/>
  <sheetViews>
    <sheetView showGridLines="0" rightToLeft="1" workbookViewId="0">
      <selection activeCell="D5" sqref="D5:M14"/>
    </sheetView>
  </sheetViews>
  <sheetFormatPr defaultRowHeight="15" x14ac:dyDescent="0.25"/>
  <cols>
    <col min="3" max="13" width="4.42578125" customWidth="1"/>
  </cols>
  <sheetData>
    <row r="3" spans="3:23" ht="15.75" thickBot="1" x14ac:dyDescent="0.3"/>
    <row r="4" spans="3:23" ht="21.75" customHeight="1" thickBot="1" x14ac:dyDescent="0.3">
      <c r="C4" s="3"/>
      <c r="D4" s="12">
        <v>1</v>
      </c>
      <c r="E4" s="13">
        <v>2</v>
      </c>
      <c r="F4" s="13">
        <v>3</v>
      </c>
      <c r="G4" s="13">
        <v>4</v>
      </c>
      <c r="H4" s="13">
        <v>5</v>
      </c>
      <c r="I4" s="13">
        <v>6</v>
      </c>
      <c r="J4" s="13">
        <v>7</v>
      </c>
      <c r="K4" s="13">
        <v>8</v>
      </c>
      <c r="L4" s="13">
        <v>9</v>
      </c>
      <c r="M4" s="14">
        <v>10</v>
      </c>
    </row>
    <row r="5" spans="3:23" ht="21" customHeight="1" thickBot="1" x14ac:dyDescent="0.3">
      <c r="C5" s="11">
        <v>1</v>
      </c>
      <c r="D5" s="8">
        <f>$C5*D$4</f>
        <v>1</v>
      </c>
      <c r="E5" s="4">
        <f t="shared" ref="E5:M14" si="0">$C5*E$4</f>
        <v>2</v>
      </c>
      <c r="F5" s="4">
        <f t="shared" si="0"/>
        <v>3</v>
      </c>
      <c r="G5" s="4">
        <f t="shared" si="0"/>
        <v>4</v>
      </c>
      <c r="H5" s="4">
        <f t="shared" si="0"/>
        <v>5</v>
      </c>
      <c r="I5" s="4">
        <f t="shared" si="0"/>
        <v>6</v>
      </c>
      <c r="J5" s="4">
        <f t="shared" si="0"/>
        <v>7</v>
      </c>
      <c r="K5" s="4">
        <f t="shared" si="0"/>
        <v>8</v>
      </c>
      <c r="L5" s="4">
        <f t="shared" si="0"/>
        <v>9</v>
      </c>
      <c r="M5" s="5">
        <f t="shared" si="0"/>
        <v>10</v>
      </c>
      <c r="Q5">
        <f>AVERAGE(M5:M14)</f>
        <v>55</v>
      </c>
    </row>
    <row r="6" spans="3:23" ht="21" customHeight="1" thickBot="1" x14ac:dyDescent="0.3">
      <c r="C6" s="11">
        <v>2</v>
      </c>
      <c r="D6" s="9">
        <f t="shared" ref="D6:D14" si="1">$C6*D$4</f>
        <v>2</v>
      </c>
      <c r="E6" s="15">
        <f t="shared" si="0"/>
        <v>4</v>
      </c>
      <c r="F6" s="6">
        <f t="shared" si="0"/>
        <v>6</v>
      </c>
      <c r="G6" s="6">
        <f t="shared" si="0"/>
        <v>8</v>
      </c>
      <c r="H6" s="6">
        <f t="shared" si="0"/>
        <v>10</v>
      </c>
      <c r="I6" s="6">
        <f t="shared" si="0"/>
        <v>12</v>
      </c>
      <c r="J6" s="6">
        <f t="shared" si="0"/>
        <v>14</v>
      </c>
      <c r="K6" s="6">
        <f t="shared" si="0"/>
        <v>16</v>
      </c>
      <c r="L6" s="6">
        <f t="shared" si="0"/>
        <v>18</v>
      </c>
      <c r="M6" s="7">
        <f t="shared" si="0"/>
        <v>20</v>
      </c>
    </row>
    <row r="7" spans="3:23" ht="21" customHeight="1" thickBot="1" x14ac:dyDescent="0.3">
      <c r="C7" s="11">
        <v>3</v>
      </c>
      <c r="D7" s="9">
        <f t="shared" si="1"/>
        <v>3</v>
      </c>
      <c r="E7" s="15">
        <f t="shared" si="0"/>
        <v>6</v>
      </c>
      <c r="F7" s="15">
        <f t="shared" si="0"/>
        <v>9</v>
      </c>
      <c r="G7" s="6">
        <f t="shared" si="0"/>
        <v>12</v>
      </c>
      <c r="H7" s="6">
        <f t="shared" si="0"/>
        <v>15</v>
      </c>
      <c r="I7" s="6">
        <f t="shared" si="0"/>
        <v>18</v>
      </c>
      <c r="J7" s="6">
        <f t="shared" si="0"/>
        <v>21</v>
      </c>
      <c r="K7" s="6">
        <f t="shared" si="0"/>
        <v>24</v>
      </c>
      <c r="L7" s="6">
        <f t="shared" si="0"/>
        <v>27</v>
      </c>
      <c r="M7" s="7">
        <f t="shared" si="0"/>
        <v>30</v>
      </c>
    </row>
    <row r="8" spans="3:23" ht="21" customHeight="1" thickBot="1" x14ac:dyDescent="0.3">
      <c r="C8" s="11">
        <v>4</v>
      </c>
      <c r="D8" s="9">
        <f t="shared" si="1"/>
        <v>4</v>
      </c>
      <c r="E8" s="15">
        <f t="shared" si="0"/>
        <v>8</v>
      </c>
      <c r="F8" s="15">
        <f t="shared" si="0"/>
        <v>12</v>
      </c>
      <c r="G8" s="15">
        <f t="shared" si="0"/>
        <v>16</v>
      </c>
      <c r="H8" s="6">
        <f t="shared" si="0"/>
        <v>20</v>
      </c>
      <c r="I8" s="6">
        <f t="shared" si="0"/>
        <v>24</v>
      </c>
      <c r="J8" s="6">
        <f t="shared" si="0"/>
        <v>28</v>
      </c>
      <c r="K8" s="6">
        <f t="shared" si="0"/>
        <v>32</v>
      </c>
      <c r="L8" s="6">
        <f t="shared" si="0"/>
        <v>36</v>
      </c>
      <c r="M8" s="7">
        <f t="shared" si="0"/>
        <v>40</v>
      </c>
    </row>
    <row r="9" spans="3:23" ht="21" customHeight="1" thickBot="1" x14ac:dyDescent="0.3">
      <c r="C9" s="11">
        <v>5</v>
      </c>
      <c r="D9" s="9">
        <f t="shared" si="1"/>
        <v>5</v>
      </c>
      <c r="E9" s="15">
        <f t="shared" si="0"/>
        <v>10</v>
      </c>
      <c r="F9" s="15">
        <f t="shared" si="0"/>
        <v>15</v>
      </c>
      <c r="G9" s="15">
        <f t="shared" si="0"/>
        <v>20</v>
      </c>
      <c r="H9" s="15">
        <f t="shared" si="0"/>
        <v>25</v>
      </c>
      <c r="I9" s="6">
        <f t="shared" si="0"/>
        <v>30</v>
      </c>
      <c r="J9" s="6">
        <f t="shared" si="0"/>
        <v>35</v>
      </c>
      <c r="K9" s="6">
        <f t="shared" si="0"/>
        <v>40</v>
      </c>
      <c r="L9" s="6">
        <f t="shared" si="0"/>
        <v>45</v>
      </c>
      <c r="M9" s="7">
        <f t="shared" si="0"/>
        <v>50</v>
      </c>
      <c r="U9">
        <v>4</v>
      </c>
      <c r="V9">
        <v>10</v>
      </c>
      <c r="W9">
        <f>V9+U9</f>
        <v>14</v>
      </c>
    </row>
    <row r="10" spans="3:23" ht="21" customHeight="1" thickBot="1" x14ac:dyDescent="0.3">
      <c r="C10" s="11">
        <v>6</v>
      </c>
      <c r="D10" s="9">
        <f t="shared" si="1"/>
        <v>6</v>
      </c>
      <c r="E10" s="15">
        <f t="shared" si="0"/>
        <v>12</v>
      </c>
      <c r="F10" s="15">
        <f t="shared" si="0"/>
        <v>18</v>
      </c>
      <c r="G10" s="15">
        <f t="shared" si="0"/>
        <v>24</v>
      </c>
      <c r="H10" s="15">
        <f t="shared" si="0"/>
        <v>30</v>
      </c>
      <c r="I10" s="15">
        <f t="shared" si="0"/>
        <v>36</v>
      </c>
      <c r="J10" s="6">
        <f t="shared" si="0"/>
        <v>42</v>
      </c>
      <c r="K10" s="6">
        <f t="shared" si="0"/>
        <v>48</v>
      </c>
      <c r="L10" s="6">
        <f t="shared" si="0"/>
        <v>54</v>
      </c>
      <c r="M10" s="7">
        <f t="shared" si="0"/>
        <v>60</v>
      </c>
      <c r="U10">
        <v>4</v>
      </c>
      <c r="V10">
        <v>20</v>
      </c>
      <c r="W10">
        <f>V10+U10</f>
        <v>24</v>
      </c>
    </row>
    <row r="11" spans="3:23" ht="21" customHeight="1" thickBot="1" x14ac:dyDescent="0.3">
      <c r="C11" s="11">
        <v>7</v>
      </c>
      <c r="D11" s="9">
        <f t="shared" si="1"/>
        <v>7</v>
      </c>
      <c r="E11" s="15">
        <f t="shared" si="0"/>
        <v>14</v>
      </c>
      <c r="F11" s="15">
        <f t="shared" si="0"/>
        <v>21</v>
      </c>
      <c r="G11" s="15">
        <f t="shared" si="0"/>
        <v>28</v>
      </c>
      <c r="H11" s="15">
        <f t="shared" si="0"/>
        <v>35</v>
      </c>
      <c r="I11" s="15">
        <f t="shared" si="0"/>
        <v>42</v>
      </c>
      <c r="J11" s="15">
        <f t="shared" si="0"/>
        <v>49</v>
      </c>
      <c r="K11" s="6">
        <f t="shared" si="0"/>
        <v>56</v>
      </c>
      <c r="L11" s="6">
        <f t="shared" si="0"/>
        <v>63</v>
      </c>
      <c r="M11" s="7">
        <f t="shared" si="0"/>
        <v>70</v>
      </c>
      <c r="V11">
        <v>20</v>
      </c>
      <c r="W11">
        <f>V11+U11</f>
        <v>20</v>
      </c>
    </row>
    <row r="12" spans="3:23" ht="21" customHeight="1" thickBot="1" x14ac:dyDescent="0.3">
      <c r="C12" s="11">
        <v>8</v>
      </c>
      <c r="D12" s="9">
        <f t="shared" si="1"/>
        <v>8</v>
      </c>
      <c r="E12" s="15">
        <f t="shared" si="0"/>
        <v>16</v>
      </c>
      <c r="F12" s="15">
        <f t="shared" si="0"/>
        <v>24</v>
      </c>
      <c r="G12" s="15">
        <f t="shared" si="0"/>
        <v>32</v>
      </c>
      <c r="H12" s="15">
        <f t="shared" si="0"/>
        <v>40</v>
      </c>
      <c r="I12" s="15">
        <f t="shared" si="0"/>
        <v>48</v>
      </c>
      <c r="J12" s="15">
        <f t="shared" si="0"/>
        <v>56</v>
      </c>
      <c r="K12" s="15">
        <f t="shared" si="0"/>
        <v>64</v>
      </c>
      <c r="L12" s="6">
        <f t="shared" si="0"/>
        <v>72</v>
      </c>
      <c r="M12" s="7">
        <f t="shared" si="0"/>
        <v>80</v>
      </c>
      <c r="W12">
        <f>V12+U12</f>
        <v>0</v>
      </c>
    </row>
    <row r="13" spans="3:23" ht="21" customHeight="1" thickBot="1" x14ac:dyDescent="0.3">
      <c r="C13" s="11">
        <v>9</v>
      </c>
      <c r="D13" s="9">
        <f t="shared" si="1"/>
        <v>9</v>
      </c>
      <c r="E13" s="15">
        <f t="shared" si="0"/>
        <v>18</v>
      </c>
      <c r="F13" s="15">
        <f t="shared" si="0"/>
        <v>27</v>
      </c>
      <c r="G13" s="15">
        <f t="shared" si="0"/>
        <v>36</v>
      </c>
      <c r="H13" s="15">
        <f t="shared" si="0"/>
        <v>45</v>
      </c>
      <c r="I13" s="15">
        <f t="shared" si="0"/>
        <v>54</v>
      </c>
      <c r="J13" s="15">
        <f t="shared" si="0"/>
        <v>63</v>
      </c>
      <c r="K13" s="15">
        <f t="shared" si="0"/>
        <v>72</v>
      </c>
      <c r="L13" s="15">
        <f t="shared" si="0"/>
        <v>81</v>
      </c>
      <c r="M13" s="7">
        <f t="shared" si="0"/>
        <v>90</v>
      </c>
    </row>
    <row r="14" spans="3:23" ht="21" customHeight="1" thickBot="1" x14ac:dyDescent="0.3">
      <c r="C14" s="11">
        <v>10</v>
      </c>
      <c r="D14" s="10">
        <f t="shared" si="1"/>
        <v>10</v>
      </c>
      <c r="E14" s="16">
        <f t="shared" si="0"/>
        <v>20</v>
      </c>
      <c r="F14" s="16">
        <f t="shared" si="0"/>
        <v>30</v>
      </c>
      <c r="G14" s="16">
        <f t="shared" si="0"/>
        <v>40</v>
      </c>
      <c r="H14" s="16">
        <f t="shared" si="0"/>
        <v>50</v>
      </c>
      <c r="I14" s="16">
        <f t="shared" si="0"/>
        <v>60</v>
      </c>
      <c r="J14" s="16">
        <f t="shared" si="0"/>
        <v>70</v>
      </c>
      <c r="K14" s="16">
        <f t="shared" si="0"/>
        <v>80</v>
      </c>
      <c r="L14" s="16">
        <f t="shared" si="0"/>
        <v>90</v>
      </c>
      <c r="M14" s="17">
        <f t="shared" si="0"/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5"/>
  <sheetViews>
    <sheetView rightToLeft="1" workbookViewId="0">
      <selection activeCell="E6" sqref="E6"/>
    </sheetView>
  </sheetViews>
  <sheetFormatPr defaultRowHeight="15" x14ac:dyDescent="0.25"/>
  <cols>
    <col min="1" max="3" width="9.140625" style="18"/>
    <col min="4" max="4" width="18.42578125" style="18" customWidth="1"/>
    <col min="5" max="5" width="9.140625" style="18"/>
    <col min="6" max="6" width="19.85546875" style="18" bestFit="1" customWidth="1"/>
    <col min="7" max="7" width="19.85546875" style="18" customWidth="1"/>
    <col min="8" max="16384" width="9.140625" style="18"/>
  </cols>
  <sheetData>
    <row r="3" spans="2:5" x14ac:dyDescent="0.25">
      <c r="B3" s="18">
        <v>4</v>
      </c>
    </row>
    <row r="4" spans="2:5" x14ac:dyDescent="0.25">
      <c r="B4" s="18">
        <v>6</v>
      </c>
    </row>
    <row r="5" spans="2:5" x14ac:dyDescent="0.25">
      <c r="B5" s="18">
        <f>B3+B4</f>
        <v>10</v>
      </c>
      <c r="D5" s="18" t="s">
        <v>14</v>
      </c>
      <c r="E5" s="35">
        <v>0.17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Sheet1</vt:lpstr>
      <vt:lpstr>Sheet4</vt:lpstr>
      <vt:lpstr>Sheet5</vt:lpstr>
      <vt:lpstr>Sheet3</vt:lpstr>
      <vt:lpstr>Sheet2</vt:lpstr>
      <vt:lpstr>נתונים קבועים</vt:lpstr>
      <vt:lpstr>מס</vt:lpstr>
      <vt:lpstr>מעמ</vt:lpstr>
      <vt:lpstr>מעממ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Avivit</dc:creator>
  <cp:lastModifiedBy>Avivit</cp:lastModifiedBy>
  <dcterms:created xsi:type="dcterms:W3CDTF">2017-03-05T10:11:51Z</dcterms:created>
  <dcterms:modified xsi:type="dcterms:W3CDTF">2017-03-14T11:31:13Z</dcterms:modified>
</cp:coreProperties>
</file>